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<sst xmlns="http://schemas.openxmlformats.org/spreadsheetml/2006/main" uniqueCount="244">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</sst>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67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62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66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472.44694</v>
      </c>
      <c r="G11" s="41">
        <v>328</v>
      </c>
      <c r="H11" s="186">
        <v>1.7857142857143</v>
      </c>
      <c r="I11" s="42">
        <f>(1.8/1.8)*G11</f>
        <v>0</v>
      </c>
      <c r="J11" s="290">
        <v>50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2.2277389</v>
      </c>
      <c r="G12" s="47">
        <v>0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13.7953192</v>
      </c>
      <c r="G13" s="41">
        <v>3</v>
      </c>
      <c r="H13" s="186">
        <v>1.1904761904762</v>
      </c>
      <c r="I13" s="42">
        <f>(1.8/1.8)*G13</f>
        <v>0</v>
      </c>
      <c r="J13" s="290">
        <v>48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12.086987</v>
      </c>
      <c r="G14" s="68">
        <v>5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47.866264</v>
      </c>
      <c r="G15" s="47">
        <v>19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16.814785</v>
      </c>
      <c r="G16" s="41">
        <v>13</v>
      </c>
      <c r="H16" s="186">
        <v>0.29761904761905</v>
      </c>
      <c r="I16" s="300">
        <f>((H16/9)*G16)+((H17/0.9)*G17)+((H21/0.9)*G18)</f>
        <v>0</v>
      </c>
      <c r="J16" s="297">
        <v>100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16.183757</v>
      </c>
      <c r="G17" s="53">
        <v>11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14.201631</v>
      </c>
      <c r="G18" s="47">
        <v>24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47.866264</v>
      </c>
      <c r="G19" s="47">
        <v>19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14.943439</v>
      </c>
      <c r="G20" s="47">
        <v>7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10.982688</v>
      </c>
      <c r="G21" s="56">
        <v>10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58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4.789746</v>
      </c>
      <c r="G23" s="41">
        <v>3</v>
      </c>
      <c r="H23" s="63">
        <v>0.89285714285714</v>
      </c>
      <c r="I23" s="43">
        <f>(0.9/0.9)*G23</f>
        <v>0</v>
      </c>
      <c r="J23" s="290">
        <v>58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30.0961686</v>
      </c>
      <c r="G24" s="53">
        <v>3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5.232448</v>
      </c>
      <c r="G25" s="53">
        <v>4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18.1602761</v>
      </c>
      <c r="G26" s="56">
        <v>6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100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19.432851</v>
      </c>
      <c r="G28" s="41">
        <v>22</v>
      </c>
      <c r="H28" s="70">
        <v>0.71428571428571</v>
      </c>
      <c r="I28" s="22">
        <f>(0.9/0.9)*G28</f>
        <v>0</v>
      </c>
      <c r="J28" s="290">
        <v>100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115.733649</v>
      </c>
      <c r="G29" s="53">
        <v>76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7.467513</v>
      </c>
      <c r="G30" s="53">
        <v>5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15.25054</v>
      </c>
      <c r="G31" s="53">
        <v>28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0.46506753</v>
      </c>
      <c r="G32" s="53">
        <v>1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31.8852136</v>
      </c>
      <c r="G33" s="53">
        <v>18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14.476125</v>
      </c>
      <c r="G34" s="53">
        <v>12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27.12438</v>
      </c>
      <c r="G35" s="56">
        <v>3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2.6122448</v>
      </c>
      <c r="G36" s="56">
        <v>5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48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2.7011144</v>
      </c>
      <c r="G39" s="22">
        <v>0</v>
      </c>
      <c r="H39" s="79">
        <v>3.5714285714286</v>
      </c>
      <c r="I39" s="22">
        <f>(3.6/3.6)*G39</f>
        <v>0</v>
      </c>
      <c r="J39" s="22">
        <v>50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0.3088881</v>
      </c>
      <c r="G40" s="22">
        <v>0</v>
      </c>
      <c r="H40" s="79">
        <v>3.5714285714286</v>
      </c>
      <c r="I40" s="22">
        <f>(3.6/3.6)*G40</f>
        <v>0</v>
      </c>
      <c r="J40" s="22">
        <v>73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2.1033204</v>
      </c>
      <c r="G41" s="22">
        <v>2</v>
      </c>
      <c r="H41" s="79">
        <v>3.5714285714286</v>
      </c>
      <c r="I41" s="22">
        <f>(3.6/3.6)*G41</f>
        <v>0</v>
      </c>
      <c r="J41" s="22">
        <v>69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21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751.01424</v>
      </c>
      <c r="G43" s="41">
        <v>136</v>
      </c>
      <c r="H43" s="85">
        <v>0.71428571428571</v>
      </c>
      <c r="I43" s="300">
        <f>((H43/0.7)*G43)+((H44/0.7)*G44)+((H45/0.7)*G45)+((H46/0.7)*G46)+((H47/0.7)*G47)</f>
        <v>0</v>
      </c>
      <c r="J43" s="290">
        <v>21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798.839012</v>
      </c>
      <c r="G44" s="68">
        <v>298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767.70126</v>
      </c>
      <c r="G45" s="68">
        <v>162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545.425466</v>
      </c>
      <c r="G46" s="68">
        <v>149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962.723922</v>
      </c>
      <c r="G47" s="56">
        <v>596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70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0.6271716</v>
      </c>
      <c r="G49" s="41">
        <v>0</v>
      </c>
      <c r="H49" s="93">
        <v>1.7857142857143</v>
      </c>
      <c r="I49" s="43">
        <f>(1.8/1.8)*G49</f>
        <v>0</v>
      </c>
      <c r="J49" s="300">
        <v>70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0.4851903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100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20.675625</v>
      </c>
      <c r="G52" s="41">
        <v>4</v>
      </c>
      <c r="H52" s="85">
        <v>1.7857142857143</v>
      </c>
      <c r="I52" s="43">
        <f>(1.8/1.8)*G52</f>
        <v>0</v>
      </c>
      <c r="J52" s="290">
        <v>100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5.2206332</v>
      </c>
      <c r="G53" s="68">
        <v>1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4.9230687</v>
      </c>
      <c r="G54" s="56">
        <v>1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58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6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8</v>
      </c>
      <c r="G57" s="103">
        <v>-2</v>
      </c>
      <c r="H57" s="85">
        <v>0.89285714285714</v>
      </c>
      <c r="I57" s="43">
        <f>(0.9/0.9)*G57</f>
        <v>0</v>
      </c>
      <c r="J57" s="290">
        <v>6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7.644552</v>
      </c>
      <c r="G59" s="103">
        <v>8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87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100</v>
      </c>
      <c r="G61" s="41">
        <v>100</v>
      </c>
      <c r="H61" s="63">
        <v>0.89285714285714</v>
      </c>
      <c r="I61" s="43">
        <f>(0.9/0.9)*G61</f>
        <v>0</v>
      </c>
      <c r="J61" s="22">
        <v>87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45</v>
      </c>
      <c r="G62" s="41">
        <v>45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50</v>
      </c>
      <c r="G63" s="41">
        <v>50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80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65</v>
      </c>
      <c r="G65" s="41">
        <v>15</v>
      </c>
      <c r="H65" s="63">
        <v>0.71428571428571</v>
      </c>
      <c r="I65" s="22">
        <f>(0.7/0.7)*G65</f>
        <v>0</v>
      </c>
      <c r="J65" s="321">
        <v>80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50</v>
      </c>
      <c r="G66" s="53">
        <v>17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100</v>
      </c>
      <c r="G67" s="53">
        <v>100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100</v>
      </c>
      <c r="G68" s="53">
        <v>100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2141285</v>
      </c>
      <c r="G69" s="53">
        <v>596065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27.047252</v>
      </c>
      <c r="G70" s="53">
        <v>14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2.1905074</v>
      </c>
      <c r="G71" s="56">
        <v>2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47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32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18.680174</v>
      </c>
      <c r="G74" s="41">
        <v>3</v>
      </c>
      <c r="H74" s="63">
        <v>0.89285714285714</v>
      </c>
      <c r="I74" s="43">
        <f>(0.9/0.9)*G74</f>
        <v>0</v>
      </c>
      <c r="J74" s="321">
        <v>32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19.394287</v>
      </c>
      <c r="G75" s="53">
        <v>-2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23.412884</v>
      </c>
      <c r="G76" s="53">
        <v>2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63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19.701388</v>
      </c>
      <c r="G81" s="41">
        <v>3</v>
      </c>
      <c r="H81" s="63">
        <v>3.5714285714286</v>
      </c>
      <c r="I81" s="101">
        <f>(3.6/3.6)*G81</f>
        <v>0</v>
      </c>
      <c r="J81" s="22">
        <v>63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91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100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2.967232</v>
      </c>
      <c r="G84" s="41">
        <v>41</v>
      </c>
      <c r="H84" s="63">
        <v>3.5714285714286</v>
      </c>
      <c r="I84" s="101">
        <f>(3.6/3.6)*G84</f>
        <v>0</v>
      </c>
      <c r="J84" s="22">
        <v>100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72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1</v>
      </c>
      <c r="G86" s="41">
        <v>6</v>
      </c>
      <c r="H86" s="63">
        <v>1.7857142857143</v>
      </c>
      <c r="I86" s="101">
        <f>(1.8/1.8)*G86</f>
        <v>0</v>
      </c>
      <c r="J86" s="22">
        <v>72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23.19378</v>
      </c>
      <c r="G87" s="41">
        <v>51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100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1.5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91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91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16.529422</v>
      </c>
      <c r="G93" s="41">
        <v>11</v>
      </c>
      <c r="H93" s="63">
        <v>3.5714285714286</v>
      </c>
      <c r="I93" s="101">
        <f>(3.6/3.6)*G93</f>
        <v>0</v>
      </c>
      <c r="J93" s="22">
        <v>91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79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96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14.173936</v>
      </c>
      <c r="G96" s="41">
        <v>9</v>
      </c>
      <c r="H96" s="70">
        <v>1.7857142857143</v>
      </c>
      <c r="I96" s="148">
        <f>(1.8/1.8)*G96</f>
        <v>0</v>
      </c>
      <c r="J96" s="290">
        <v>93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10.260162</v>
      </c>
      <c r="G97" s="53">
        <v>7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6.529384</v>
      </c>
      <c r="G98" s="53">
        <v>15</v>
      </c>
      <c r="H98" s="63">
        <v>1.1904761904762</v>
      </c>
      <c r="I98" s="43">
        <f>(1.2/1.2)*G98</f>
        <v>0</v>
      </c>
      <c r="J98" s="297">
        <v>100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0.16619875</v>
      </c>
      <c r="G99" s="53">
        <v>2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17.575875</v>
      </c>
      <c r="G100" s="56">
        <v>20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44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2.4702635</v>
      </c>
      <c r="G102" s="41">
        <v>-2</v>
      </c>
      <c r="H102" s="63">
        <v>1.1904761904762</v>
      </c>
      <c r="I102" s="43">
        <f>(1.2/1.2)*G102</f>
        <v>0</v>
      </c>
      <c r="J102" s="297">
        <v>44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8.4254152</v>
      </c>
      <c r="G103" s="53">
        <v>6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12.903467</v>
      </c>
      <c r="G104" s="53">
        <v>7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12.5137722</v>
      </c>
      <c r="G105" s="53">
        <v>8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100</v>
      </c>
      <c r="G106" s="56">
        <v>0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69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87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100</v>
      </c>
      <c r="G109" s="41">
        <v>0</v>
      </c>
      <c r="H109" s="116">
        <v>1.1904761904762</v>
      </c>
      <c r="I109" s="290">
        <f>((1.2/3.6)*G109)+((1.2/3.6)*G110)+((1.2/3.6)*(G111))</f>
        <v>0</v>
      </c>
      <c r="J109" s="297">
        <v>87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0.16563074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100</v>
      </c>
      <c r="G111" s="56">
        <v>0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63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3.700627</v>
      </c>
      <c r="G113" s="41">
        <v>6</v>
      </c>
      <c r="H113" s="168">
        <v>3.5714285714286</v>
      </c>
      <c r="I113" s="22">
        <f>(3.6/3.6)*G113</f>
        <v>0</v>
      </c>
      <c r="J113" s="43">
        <v>91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5.6848589</v>
      </c>
      <c r="G114" s="53">
        <v>1</v>
      </c>
      <c r="H114" s="168">
        <v>3.5714285714286</v>
      </c>
      <c r="I114" s="22">
        <f>(3.6/3.6)*G114</f>
        <v>0</v>
      </c>
      <c r="J114" s="122">
        <v>4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1.1007927</v>
      </c>
      <c r="G115" s="53">
        <v>1</v>
      </c>
      <c r="H115" s="170">
        <v>1.7857142857143</v>
      </c>
      <c r="I115" s="309">
        <f>((1.8/3.6)*G115)+((1.8/3.6)*G116)</f>
        <v>0</v>
      </c>
      <c r="J115" s="290">
        <v>96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0.6548666</v>
      </c>
      <c r="G116" s="56">
        <v>1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