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<sst xmlns="http://schemas.openxmlformats.org/spreadsheetml/2006/main" uniqueCount="244">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</sst>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65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60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76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252.83047135</v>
      </c>
      <c r="G11" s="41">
        <v>190</v>
      </c>
      <c r="H11" s="186">
        <v>1.7857142857143</v>
      </c>
      <c r="I11" s="42">
        <f>(1.8/1.8)*G11</f>
        <v>0</v>
      </c>
      <c r="J11" s="290">
        <v>135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1.41695418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8.26319294</v>
      </c>
      <c r="G13" s="41">
        <v>5</v>
      </c>
      <c r="H13" s="186">
        <v>1.1904761904762</v>
      </c>
      <c r="I13" s="42">
        <f>(1.8/1.8)*G13</f>
        <v>0</v>
      </c>
      <c r="J13" s="290">
        <v>127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7.85046025</v>
      </c>
      <c r="G14" s="68">
        <v>6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29.6223959</v>
      </c>
      <c r="G15" s="47">
        <v>15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9.8657635</v>
      </c>
      <c r="G16" s="41">
        <v>18</v>
      </c>
      <c r="H16" s="186">
        <v>0.29761904761905</v>
      </c>
      <c r="I16" s="300">
        <f>((H16/9)*G16)+((H17/0.9)*G17)+((H21/0.9)*G18)</f>
        <v>0</v>
      </c>
      <c r="J16" s="297">
        <v>200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9.5590287</v>
      </c>
      <c r="G17" s="53">
        <v>17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7.49868137</v>
      </c>
      <c r="G18" s="47">
        <v>16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29.6223959</v>
      </c>
      <c r="G19" s="47">
        <v>15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9.04070626</v>
      </c>
      <c r="G20" s="47">
        <v>7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8.53917572</v>
      </c>
      <c r="G21" s="56">
        <v>8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63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3.28559027</v>
      </c>
      <c r="G23" s="41">
        <v>5</v>
      </c>
      <c r="H23" s="63">
        <v>0.89285714285714</v>
      </c>
      <c r="I23" s="43">
        <f>(0.9/0.9)*G23</f>
        <v>0</v>
      </c>
      <c r="J23" s="290">
        <v>126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18.66854744</v>
      </c>
      <c r="G24" s="53">
        <v>2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4.13347533</v>
      </c>
      <c r="G25" s="53">
        <v>8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10.60399036</v>
      </c>
      <c r="G26" s="56">
        <v>8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87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11.29938193</v>
      </c>
      <c r="G28" s="41">
        <v>14</v>
      </c>
      <c r="H28" s="70">
        <v>0.71428571428571</v>
      </c>
      <c r="I28" s="22">
        <f>(0.9/0.9)*G28</f>
        <v>0</v>
      </c>
      <c r="J28" s="290">
        <v>175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71.0204564</v>
      </c>
      <c r="G29" s="53">
        <v>120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4.41144416</v>
      </c>
      <c r="G30" s="53">
        <v>6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9.5382653</v>
      </c>
      <c r="G31" s="53">
        <v>24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0.240562526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16.71713254</v>
      </c>
      <c r="G33" s="53">
        <v>23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19.4957102</v>
      </c>
      <c r="G34" s="53">
        <v>32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16.6868986</v>
      </c>
      <c r="G35" s="56">
        <v>8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2.50002874</v>
      </c>
      <c r="G36" s="56">
        <v>5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37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50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1.61036049</v>
      </c>
      <c r="G39" s="22">
        <v>0</v>
      </c>
      <c r="H39" s="79">
        <v>3.5714285714286</v>
      </c>
      <c r="I39" s="22">
        <f>(3.6/3.6)*G39</f>
        <v>0</v>
      </c>
      <c r="J39" s="22">
        <v>64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0.15865469</v>
      </c>
      <c r="G40" s="22">
        <v>0</v>
      </c>
      <c r="H40" s="79">
        <v>3.5714285714286</v>
      </c>
      <c r="I40" s="22">
        <f>(3.6/3.6)*G40</f>
        <v>0</v>
      </c>
      <c r="J40" s="22">
        <v>90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1.118187118</v>
      </c>
      <c r="G41" s="22">
        <v>0</v>
      </c>
      <c r="H41" s="79">
        <v>3.5714285714286</v>
      </c>
      <c r="I41" s="22">
        <f>(3.6/3.6)*G41</f>
        <v>0</v>
      </c>
      <c r="J41" s="22">
        <v>92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17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1214.33415748</v>
      </c>
      <c r="G43" s="41">
        <v>68</v>
      </c>
      <c r="H43" s="85">
        <v>0.71428571428571</v>
      </c>
      <c r="I43" s="300">
        <f>((H43/0.7)*G43)+((H44/0.7)*G44)+((H45/0.7)*G45)+((H46/0.7)*G46)+((H47/0.7)*G47)</f>
        <v>0</v>
      </c>
      <c r="J43" s="290">
        <v>35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1528.694785813</v>
      </c>
      <c r="G44" s="68">
        <v>149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1405.97685549</v>
      </c>
      <c r="G45" s="68">
        <v>81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283.812884764</v>
      </c>
      <c r="G46" s="68">
        <v>104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892.707253082</v>
      </c>
      <c r="G47" s="56">
        <v>298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71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0.338553525</v>
      </c>
      <c r="G49" s="41">
        <v>0</v>
      </c>
      <c r="H49" s="93">
        <v>1.7857142857143</v>
      </c>
      <c r="I49" s="43">
        <f>(1.8/1.8)*G49</f>
        <v>0</v>
      </c>
      <c r="J49" s="300">
        <v>143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0.25976685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12.35549421</v>
      </c>
      <c r="G52" s="41">
        <v>5</v>
      </c>
      <c r="H52" s="85">
        <v>1.7857142857143</v>
      </c>
      <c r="I52" s="43">
        <f>(1.8/1.8)*G52</f>
        <v>0</v>
      </c>
      <c r="J52" s="290">
        <v>200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2.97891639</v>
      </c>
      <c r="G53" s="68">
        <v>2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2.79084492</v>
      </c>
      <c r="G54" s="56">
        <v>1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58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6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7.75</v>
      </c>
      <c r="G57" s="103">
        <v>-3</v>
      </c>
      <c r="H57" s="85">
        <v>0.89285714285714</v>
      </c>
      <c r="I57" s="43">
        <f>(0.9/0.9)*G57</f>
        <v>0</v>
      </c>
      <c r="J57" s="290">
        <v>12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4.226388</v>
      </c>
      <c r="G59" s="103">
        <v>6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80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87.5</v>
      </c>
      <c r="G61" s="41">
        <v>87</v>
      </c>
      <c r="H61" s="63">
        <v>0.89285714285714</v>
      </c>
      <c r="I61" s="43">
        <f>(0.9/0.9)*G61</f>
        <v>0</v>
      </c>
      <c r="J61" s="22">
        <v>160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53.75</v>
      </c>
      <c r="G62" s="41">
        <v>53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56.25</v>
      </c>
      <c r="G63" s="41">
        <v>56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90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71.25</v>
      </c>
      <c r="G65" s="41">
        <v>11</v>
      </c>
      <c r="H65" s="63">
        <v>0.71428571428571</v>
      </c>
      <c r="I65" s="22">
        <f>(0.7/0.7)*G65</f>
        <v>0</v>
      </c>
      <c r="J65" s="321">
        <v>180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47.5</v>
      </c>
      <c r="G66" s="53">
        <v>26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81.25</v>
      </c>
      <c r="G67" s="53">
        <v>81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81.25</v>
      </c>
      <c r="G68" s="53">
        <v>81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1070687</v>
      </c>
      <c r="G69" s="53">
        <v>298048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14.6837286</v>
      </c>
      <c r="G70" s="53">
        <v>8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1.24461932</v>
      </c>
      <c r="G71" s="56">
        <v>2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49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42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11.82177286</v>
      </c>
      <c r="G74" s="41">
        <v>9</v>
      </c>
      <c r="H74" s="63">
        <v>0.89285714285714</v>
      </c>
      <c r="I74" s="43">
        <f>(0.9/0.9)*G74</f>
        <v>0</v>
      </c>
      <c r="J74" s="321">
        <v>85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12.0871657</v>
      </c>
      <c r="G75" s="53">
        <v>-1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14.1651401</v>
      </c>
      <c r="G76" s="53">
        <v>4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56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12.46205598</v>
      </c>
      <c r="G81" s="41">
        <v>1</v>
      </c>
      <c r="H81" s="63">
        <v>3.5714285714286</v>
      </c>
      <c r="I81" s="101">
        <f>(3.6/3.6)*G81</f>
        <v>0</v>
      </c>
      <c r="J81" s="22">
        <v>113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79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100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1.681556</v>
      </c>
      <c r="G84" s="41">
        <v>22</v>
      </c>
      <c r="H84" s="63">
        <v>3.5714285714286</v>
      </c>
      <c r="I84" s="101">
        <f>(3.6/3.6)*G84</f>
        <v>0</v>
      </c>
      <c r="J84" s="22">
        <v>200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62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0.75</v>
      </c>
      <c r="G86" s="41">
        <v>3</v>
      </c>
      <c r="H86" s="63">
        <v>1.7857142857143</v>
      </c>
      <c r="I86" s="101">
        <f>(1.8/1.8)*G86</f>
        <v>0</v>
      </c>
      <c r="J86" s="22">
        <v>125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12.270952</v>
      </c>
      <c r="G87" s="41">
        <v>33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75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150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1.5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86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86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9.77375732</v>
      </c>
      <c r="G93" s="41">
        <v>11</v>
      </c>
      <c r="H93" s="63">
        <v>3.5714285714286</v>
      </c>
      <c r="I93" s="101">
        <f>(3.6/3.6)*G93</f>
        <v>0</v>
      </c>
      <c r="J93" s="22">
        <v>172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83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93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8.42266832</v>
      </c>
      <c r="G96" s="41">
        <v>8</v>
      </c>
      <c r="H96" s="70">
        <v>1.7857142857143</v>
      </c>
      <c r="I96" s="148">
        <f>(1.8/1.8)*G96</f>
        <v>0</v>
      </c>
      <c r="J96" s="290">
        <v>183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7.01695066</v>
      </c>
      <c r="G97" s="53">
        <v>12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4.15869896</v>
      </c>
      <c r="G98" s="53">
        <v>9</v>
      </c>
      <c r="H98" s="63">
        <v>1.1904761904762</v>
      </c>
      <c r="I98" s="43">
        <f>(1.2/1.2)*G98</f>
        <v>0</v>
      </c>
      <c r="J98" s="297">
        <v>190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0.110689037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12.24209143</v>
      </c>
      <c r="G100" s="56">
        <v>23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62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1.58734981</v>
      </c>
      <c r="G102" s="41">
        <v>0</v>
      </c>
      <c r="H102" s="63">
        <v>1.1904761904762</v>
      </c>
      <c r="I102" s="43">
        <f>(1.2/1.2)*G102</f>
        <v>0</v>
      </c>
      <c r="J102" s="297">
        <v>125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4.54056601</v>
      </c>
      <c r="G103" s="53">
        <v>5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6.61762943</v>
      </c>
      <c r="G104" s="53">
        <v>9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7.09874548</v>
      </c>
      <c r="G105" s="53">
        <v>6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87.5</v>
      </c>
      <c r="G106" s="56">
        <v>12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65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75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87.5</v>
      </c>
      <c r="G109" s="41">
        <v>12</v>
      </c>
      <c r="H109" s="116">
        <v>1.1904761904762</v>
      </c>
      <c r="I109" s="290">
        <f>((1.2/3.6)*G109)+((1.2/3.6)*G110)+((1.2/3.6)*(G111))</f>
        <v>0</v>
      </c>
      <c r="J109" s="297">
        <v>151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0.095533248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87.5</v>
      </c>
      <c r="G111" s="56">
        <v>12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61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2.09436192</v>
      </c>
      <c r="G113" s="41">
        <v>1</v>
      </c>
      <c r="H113" s="168">
        <v>3.5714285714286</v>
      </c>
      <c r="I113" s="22">
        <f>(3.6/3.6)*G113</f>
        <v>0</v>
      </c>
      <c r="J113" s="43">
        <v>164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3.45759802</v>
      </c>
      <c r="G114" s="53">
        <v>2</v>
      </c>
      <c r="H114" s="168">
        <v>3.5714285714286</v>
      </c>
      <c r="I114" s="22">
        <f>(3.6/3.6)*G114</f>
        <v>0</v>
      </c>
      <c r="J114" s="122">
        <v>11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0.678447464</v>
      </c>
      <c r="G115" s="53">
        <v>1</v>
      </c>
      <c r="H115" s="170">
        <v>1.7857142857143</v>
      </c>
      <c r="I115" s="309">
        <f>((1.8/3.6)*G115)+((1.8/3.6)*G116)</f>
        <v>0</v>
      </c>
      <c r="J115" s="290">
        <v>194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0.45369849</v>
      </c>
      <c r="G116" s="56">
        <v>1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